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ky\Desktop\2019.助学材料\助学金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3" i="1"/>
  <c r="E4" i="1" l="1"/>
  <c r="E11" i="1"/>
  <c r="E12" i="1"/>
  <c r="E14" i="1"/>
  <c r="E13" i="1"/>
  <c r="E57" i="1"/>
  <c r="E19" i="1"/>
  <c r="E20" i="1"/>
  <c r="E18" i="1"/>
  <c r="E22" i="1"/>
  <c r="E23" i="1"/>
  <c r="E24" i="1"/>
  <c r="E25" i="1"/>
  <c r="E29" i="1"/>
  <c r="E30" i="1"/>
  <c r="E40" i="1"/>
  <c r="E41" i="1"/>
  <c r="E42" i="1"/>
  <c r="E45" i="1"/>
  <c r="E46" i="1"/>
  <c r="E51" i="1"/>
  <c r="E52" i="1"/>
  <c r="E53" i="1"/>
  <c r="E56" i="1"/>
  <c r="E55" i="1"/>
  <c r="E49" i="1"/>
  <c r="E21" i="1"/>
  <c r="E28" i="1"/>
  <c r="E44" i="1"/>
  <c r="E48" i="1"/>
  <c r="E50" i="1"/>
  <c r="E10" i="1"/>
  <c r="E5" i="1"/>
  <c r="E60" i="1"/>
  <c r="E58" i="1"/>
  <c r="E59" i="1"/>
  <c r="E62" i="1"/>
  <c r="E6" i="1"/>
  <c r="E61" i="1"/>
  <c r="E7" i="1"/>
  <c r="E15" i="1"/>
  <c r="E65" i="1"/>
  <c r="E66" i="1"/>
  <c r="E26" i="1"/>
  <c r="E72" i="1"/>
  <c r="E31" i="1"/>
  <c r="E34" i="1"/>
  <c r="E71" i="1"/>
  <c r="E35" i="1"/>
  <c r="E36" i="1"/>
  <c r="E39" i="1"/>
  <c r="E91" i="1"/>
  <c r="E54" i="1"/>
  <c r="E27" i="1"/>
  <c r="E16" i="1"/>
  <c r="E67" i="1"/>
  <c r="E80" i="1"/>
  <c r="E17" i="1"/>
  <c r="E8" i="1"/>
  <c r="E32" i="1"/>
  <c r="E33" i="1"/>
  <c r="E77" i="1"/>
  <c r="E85" i="1"/>
  <c r="E92" i="1"/>
  <c r="E9" i="1"/>
  <c r="E78" i="1"/>
  <c r="E47" i="1"/>
  <c r="E76" i="1"/>
  <c r="E38" i="1"/>
  <c r="E43" i="1"/>
  <c r="E63" i="1"/>
  <c r="E75" i="1"/>
  <c r="E37" i="1"/>
  <c r="E81" i="1"/>
  <c r="E89" i="1"/>
  <c r="E73" i="1"/>
  <c r="E74" i="1"/>
  <c r="E82" i="1"/>
  <c r="E84" i="1"/>
  <c r="E93" i="1"/>
  <c r="E94" i="1"/>
  <c r="E95" i="1"/>
  <c r="E96" i="1"/>
  <c r="E98" i="1"/>
  <c r="E99" i="1"/>
  <c r="E100" i="1"/>
  <c r="E97" i="1"/>
  <c r="E68" i="1"/>
  <c r="E64" i="1"/>
  <c r="E70" i="1"/>
  <c r="E79" i="1"/>
  <c r="E83" i="1"/>
  <c r="E86" i="1"/>
  <c r="E87" i="1"/>
  <c r="E88" i="1"/>
  <c r="E69" i="1"/>
  <c r="E90" i="1"/>
  <c r="E3" i="1"/>
  <c r="F101" i="1" l="1"/>
  <c r="E101" i="1"/>
</calcChain>
</file>

<file path=xl/sharedStrings.xml><?xml version="1.0" encoding="utf-8"?>
<sst xmlns="http://schemas.openxmlformats.org/spreadsheetml/2006/main" count="107" uniqueCount="107">
  <si>
    <t>南京工程分院</t>
  </si>
  <si>
    <t>南京分院</t>
  </si>
  <si>
    <t>无锡交通分院</t>
  </si>
  <si>
    <t>无锡机电分院</t>
  </si>
  <si>
    <t>无锡旅游商贸分院</t>
  </si>
  <si>
    <t>无锡卫生分院</t>
  </si>
  <si>
    <t>徐州医药分院</t>
  </si>
  <si>
    <t>徐州经贸分院</t>
  </si>
  <si>
    <t>徐州财经分院</t>
  </si>
  <si>
    <t>常州铁道分院</t>
  </si>
  <si>
    <t>常州刘国钧分院</t>
  </si>
  <si>
    <t>常州卫生分院</t>
  </si>
  <si>
    <t>常州旅游商贸分院</t>
  </si>
  <si>
    <t>苏州旅游与财经分院</t>
  </si>
  <si>
    <t>苏州建设交通分院</t>
  </si>
  <si>
    <t>连云港中医药分院</t>
  </si>
  <si>
    <t>连云港工贸分院</t>
  </si>
  <si>
    <t>淮安生物工程分院</t>
  </si>
  <si>
    <t>盐城生物工程分院</t>
  </si>
  <si>
    <t>盐城机电分院</t>
  </si>
  <si>
    <t>司法警官分院</t>
  </si>
  <si>
    <t>镇江分院</t>
  </si>
  <si>
    <t>泰州机电分院</t>
  </si>
  <si>
    <t>宿迁经贸分院</t>
  </si>
  <si>
    <t>扬州分院</t>
  </si>
  <si>
    <t>徐州技师分院</t>
  </si>
  <si>
    <t>常州技师分院</t>
  </si>
  <si>
    <t>淮安技师分院</t>
  </si>
  <si>
    <t>盐城技师分院</t>
  </si>
  <si>
    <t>扬州技师分院</t>
  </si>
  <si>
    <t>金陵分院</t>
  </si>
  <si>
    <t>南京财经分院</t>
  </si>
  <si>
    <t>无锡立信分院</t>
  </si>
  <si>
    <t>常州艺术分院</t>
  </si>
  <si>
    <t>张家港分院</t>
  </si>
  <si>
    <t>南通卫生分院</t>
  </si>
  <si>
    <t>南通分院</t>
  </si>
  <si>
    <t>海门分院</t>
  </si>
  <si>
    <t>泰兴分院</t>
  </si>
  <si>
    <t>武进分院</t>
  </si>
  <si>
    <t>宜兴分院</t>
  </si>
  <si>
    <t>无锡汽车工程分院</t>
  </si>
  <si>
    <t>江宁分院</t>
  </si>
  <si>
    <t>苏州工业园区分院</t>
  </si>
  <si>
    <t>常熟分院</t>
  </si>
  <si>
    <t>南京商贸分院</t>
  </si>
  <si>
    <t>东台分院</t>
  </si>
  <si>
    <t>通州分院</t>
  </si>
  <si>
    <t>淮安分院</t>
  </si>
  <si>
    <t>如东分院</t>
  </si>
  <si>
    <t>南京技师分院</t>
  </si>
  <si>
    <t>宝应中等专业学校</t>
  </si>
  <si>
    <t>苏州分院</t>
    <phoneticPr fontId="1" type="noConversion"/>
  </si>
  <si>
    <t>分院、办学点名称</t>
    <phoneticPr fontId="1" type="noConversion"/>
  </si>
  <si>
    <t>序号</t>
    <phoneticPr fontId="1" type="noConversion"/>
  </si>
  <si>
    <t>合计</t>
    <phoneticPr fontId="1" type="noConversion"/>
  </si>
  <si>
    <t>原徐州机电工程分院</t>
    <phoneticPr fontId="1" type="noConversion"/>
  </si>
  <si>
    <t>原扬州商务分院</t>
    <phoneticPr fontId="1" type="noConversion"/>
  </si>
  <si>
    <t>南京卫生分院</t>
    <phoneticPr fontId="1" type="noConversion"/>
  </si>
  <si>
    <t>戏剧学校办学点</t>
    <phoneticPr fontId="1" type="noConversion"/>
  </si>
  <si>
    <t>传媒学校办学点</t>
    <phoneticPr fontId="1" type="noConversion"/>
  </si>
  <si>
    <t>新闻出版学校办学点</t>
    <phoneticPr fontId="1" type="noConversion"/>
  </si>
  <si>
    <t>中华中专办学点</t>
    <phoneticPr fontId="1" type="noConversion"/>
  </si>
  <si>
    <t>莫愁中专办学点</t>
    <phoneticPr fontId="1" type="noConversion"/>
  </si>
  <si>
    <t>玄武中专办学点</t>
    <phoneticPr fontId="1" type="noConversion"/>
  </si>
  <si>
    <t>浦口中专办学点</t>
    <phoneticPr fontId="1" type="noConversion"/>
  </si>
  <si>
    <t>江阴中专办学点</t>
    <phoneticPr fontId="1" type="noConversion"/>
  </si>
  <si>
    <t>惠山中专办学点</t>
    <phoneticPr fontId="1" type="noConversion"/>
  </si>
  <si>
    <t>陶都中专办学点</t>
    <phoneticPr fontId="1" type="noConversion"/>
  </si>
  <si>
    <t>锡山中专办学点</t>
    <phoneticPr fontId="1" type="noConversion"/>
  </si>
  <si>
    <t>模特艺术学校办学点</t>
    <phoneticPr fontId="1" type="noConversion"/>
  </si>
  <si>
    <t>丰县中专办学点</t>
    <phoneticPr fontId="1" type="noConversion"/>
  </si>
  <si>
    <t>昆山第一中专办学点</t>
    <phoneticPr fontId="1" type="noConversion"/>
  </si>
  <si>
    <t>苏州评弹学校办学点</t>
    <phoneticPr fontId="1" type="noConversion"/>
  </si>
  <si>
    <t>苏州丝绸中专办学点</t>
    <phoneticPr fontId="1" type="noConversion"/>
  </si>
  <si>
    <t>太仓中专办学点</t>
    <phoneticPr fontId="1" type="noConversion"/>
  </si>
  <si>
    <t>相城中专办学点</t>
    <phoneticPr fontId="1" type="noConversion"/>
  </si>
  <si>
    <t>苏州技师学院办学点</t>
    <phoneticPr fontId="1" type="noConversion"/>
  </si>
  <si>
    <t>如皋中专办学点</t>
    <phoneticPr fontId="1" type="noConversion"/>
  </si>
  <si>
    <t>海安中专办学点</t>
    <phoneticPr fontId="1" type="noConversion"/>
  </si>
  <si>
    <t>启东中专办学点</t>
    <phoneticPr fontId="1" type="noConversion"/>
  </si>
  <si>
    <t>连云港中专办学点</t>
    <phoneticPr fontId="1" type="noConversion"/>
  </si>
  <si>
    <t>大港中专办学点</t>
    <phoneticPr fontId="1" type="noConversion"/>
  </si>
  <si>
    <t>东海中专办学点</t>
    <phoneticPr fontId="1" type="noConversion"/>
  </si>
  <si>
    <t>赣榆中专办学点</t>
    <phoneticPr fontId="1" type="noConversion"/>
  </si>
  <si>
    <t>淮阴商业学校办学点</t>
    <phoneticPr fontId="1" type="noConversion"/>
  </si>
  <si>
    <t>建湖中专办学点</t>
    <phoneticPr fontId="1" type="noConversion"/>
  </si>
  <si>
    <t>扬州旅游商贸学校办学点</t>
    <phoneticPr fontId="1" type="noConversion"/>
  </si>
  <si>
    <t>高邮中专办学点</t>
    <phoneticPr fontId="1" type="noConversion"/>
  </si>
  <si>
    <t>交通技师学院办学点</t>
    <phoneticPr fontId="1" type="noConversion"/>
  </si>
  <si>
    <t>丹阳中专办学点</t>
    <phoneticPr fontId="1" type="noConversion"/>
  </si>
  <si>
    <t>靖江中专办学点</t>
    <phoneticPr fontId="1" type="noConversion"/>
  </si>
  <si>
    <t>泗阳中专办学点</t>
    <phoneticPr fontId="1" type="noConversion"/>
  </si>
  <si>
    <t>宿迁卫生学校办学点</t>
    <phoneticPr fontId="1" type="noConversion"/>
  </si>
  <si>
    <t>徐州高等师范学校办学点</t>
    <phoneticPr fontId="1" type="noConversion"/>
  </si>
  <si>
    <t>运河高等师范学校办学点</t>
    <phoneticPr fontId="1" type="noConversion"/>
  </si>
  <si>
    <t>常州幼儿师范学校办学点</t>
    <phoneticPr fontId="1" type="noConversion"/>
  </si>
  <si>
    <t>宿迁高等师范学校办学点</t>
    <phoneticPr fontId="1" type="noConversion"/>
  </si>
  <si>
    <t>原苏州幼儿高等师范学校办学点</t>
    <phoneticPr fontId="1" type="noConversion"/>
  </si>
  <si>
    <t>原阜宁高等师范学校办学点</t>
    <phoneticPr fontId="1" type="noConversion"/>
  </si>
  <si>
    <t>原盐城高等师范学校办学点</t>
    <phoneticPr fontId="1" type="noConversion"/>
  </si>
  <si>
    <t>附件：  2019年学院五年制高职国家励志奖学金、国家助学金指标分配表</t>
    <phoneticPr fontId="1" type="noConversion"/>
  </si>
  <si>
    <t>四五年级学生总人数（人）</t>
    <phoneticPr fontId="1" type="noConversion"/>
  </si>
  <si>
    <t>国家助学金指标人数（人）</t>
    <phoneticPr fontId="1" type="noConversion"/>
  </si>
  <si>
    <t>秋季国家助学金金额（1650元/人）</t>
    <phoneticPr fontId="1" type="noConversion"/>
  </si>
  <si>
    <t>国家励志奖学金金额（5000元/人）</t>
    <phoneticPr fontId="1" type="noConversion"/>
  </si>
  <si>
    <t>国家励志奖学金指标人数（人）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</si>
</sst>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8"/>
      <color theme="1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L11" sqref="L11"/>
    </sheetView>
  </sheetViews>
  <sheetFormatPr defaultRowHeight="14.25"/>
  <cols>
    <col min="1" max="1" width="4.625" customWidth="1"/>
    <col min="2" max="2" width="26.5" customWidth="1"/>
    <col min="3" max="3" width="10.5" customWidth="1"/>
    <col min="4" max="4" width="10.375" customWidth="1"/>
    <col min="5" max="5" width="9.125" customWidth="1"/>
    <col min="6" max="6" width="10.375" customWidth="1"/>
    <col min="7" max="7" width="12.75" customWidth="1"/>
  </cols>
  <sheetData>
    <row r="1" spans="1:7" s="8" customFormat="1" ht="51" customHeight="1">
      <c r="A1" s="10" t="s">
        <v>101</v>
      </c>
      <c r="B1" s="11"/>
      <c r="C1" s="11"/>
      <c r="D1" s="11"/>
      <c r="E1" s="11"/>
      <c r="F1" s="11"/>
      <c r="G1" s="11"/>
    </row>
    <row r="2" spans="1:7" s="3" customFormat="1" ht="57">
      <c r="A2" s="4" t="s">
        <v>54</v>
      </c>
      <c r="B2" s="4" t="s">
        <v>53</v>
      </c>
      <c r="C2" s="4" t="s">
        <v>102</v>
      </c>
      <c r="D2" s="4" t="s">
        <v>106</v>
      </c>
      <c r="E2" s="4" t="s">
        <v>105</v>
      </c>
      <c r="F2" s="4" t="s">
        <v>103</v>
      </c>
      <c r="G2" s="9" t="s">
        <v>104</v>
      </c>
    </row>
    <row r="3" spans="1:7">
      <c r="A3" s="5">
        <v>1</v>
      </c>
      <c r="B3" s="6" t="s">
        <v>0</v>
      </c>
      <c r="C3" s="6">
        <v>2808</v>
      </c>
      <c r="D3" s="6">
        <v>69</v>
      </c>
      <c r="E3" s="6">
        <f>D3*5000</f>
        <v>345000</v>
      </c>
      <c r="F3" s="6">
        <v>419</v>
      </c>
      <c r="G3" s="5">
        <f>F3*1650</f>
        <v>691350</v>
      </c>
    </row>
    <row r="4" spans="1:7">
      <c r="A4" s="5">
        <v>2</v>
      </c>
      <c r="B4" s="6" t="s">
        <v>1</v>
      </c>
      <c r="C4" s="6">
        <v>1889</v>
      </c>
      <c r="D4" s="6">
        <v>38</v>
      </c>
      <c r="E4" s="6">
        <f t="shared" ref="E4" si="0">D4*5000</f>
        <v>190000</v>
      </c>
      <c r="F4" s="6">
        <v>207</v>
      </c>
      <c r="G4" s="5">
        <f t="shared" ref="G4:G67" si="1">F4*1650</f>
        <v>341550</v>
      </c>
    </row>
    <row r="5" spans="1:7">
      <c r="A5" s="5">
        <v>3</v>
      </c>
      <c r="B5" s="6" t="s">
        <v>58</v>
      </c>
      <c r="C5" s="6">
        <v>1237</v>
      </c>
      <c r="D5" s="6">
        <v>31</v>
      </c>
      <c r="E5" s="6">
        <f t="shared" ref="E5:E36" si="2">D5*5000</f>
        <v>155000</v>
      </c>
      <c r="F5" s="6">
        <v>207</v>
      </c>
      <c r="G5" s="5">
        <f t="shared" si="1"/>
        <v>341550</v>
      </c>
    </row>
    <row r="6" spans="1:7">
      <c r="A6" s="5">
        <v>4</v>
      </c>
      <c r="B6" s="6" t="s">
        <v>30</v>
      </c>
      <c r="C6" s="6">
        <v>988</v>
      </c>
      <c r="D6" s="6">
        <v>23</v>
      </c>
      <c r="E6" s="6">
        <f t="shared" si="2"/>
        <v>115000</v>
      </c>
      <c r="F6" s="6">
        <v>182</v>
      </c>
      <c r="G6" s="5">
        <f t="shared" si="1"/>
        <v>300300</v>
      </c>
    </row>
    <row r="7" spans="1:7">
      <c r="A7" s="5">
        <v>5</v>
      </c>
      <c r="B7" s="6" t="s">
        <v>31</v>
      </c>
      <c r="C7" s="6">
        <v>1023</v>
      </c>
      <c r="D7" s="6">
        <v>35</v>
      </c>
      <c r="E7" s="6">
        <f t="shared" si="2"/>
        <v>175000</v>
      </c>
      <c r="F7" s="6">
        <v>201</v>
      </c>
      <c r="G7" s="5">
        <f t="shared" si="1"/>
        <v>331650</v>
      </c>
    </row>
    <row r="8" spans="1:7">
      <c r="A8" s="5">
        <v>6</v>
      </c>
      <c r="B8" s="6" t="s">
        <v>42</v>
      </c>
      <c r="C8" s="6">
        <v>782</v>
      </c>
      <c r="D8" s="6">
        <v>18</v>
      </c>
      <c r="E8" s="6">
        <f t="shared" si="2"/>
        <v>90000</v>
      </c>
      <c r="F8" s="6">
        <v>123</v>
      </c>
      <c r="G8" s="5">
        <f t="shared" si="1"/>
        <v>202950</v>
      </c>
    </row>
    <row r="9" spans="1:7">
      <c r="A9" s="5">
        <v>7</v>
      </c>
      <c r="B9" s="6" t="s">
        <v>45</v>
      </c>
      <c r="C9" s="6">
        <v>446</v>
      </c>
      <c r="D9" s="6">
        <v>17</v>
      </c>
      <c r="E9" s="6">
        <f t="shared" si="2"/>
        <v>85000</v>
      </c>
      <c r="F9" s="6">
        <v>74</v>
      </c>
      <c r="G9" s="5">
        <f t="shared" si="1"/>
        <v>122100</v>
      </c>
    </row>
    <row r="10" spans="1:7">
      <c r="A10" s="5">
        <v>8</v>
      </c>
      <c r="B10" s="6" t="s">
        <v>50</v>
      </c>
      <c r="C10" s="6">
        <v>78</v>
      </c>
      <c r="D10" s="6">
        <v>0</v>
      </c>
      <c r="E10" s="6">
        <f t="shared" si="2"/>
        <v>0</v>
      </c>
      <c r="F10" s="6">
        <v>16</v>
      </c>
      <c r="G10" s="5">
        <f t="shared" si="1"/>
        <v>26400</v>
      </c>
    </row>
    <row r="11" spans="1:7">
      <c r="A11" s="5">
        <v>9</v>
      </c>
      <c r="B11" s="6" t="s">
        <v>2</v>
      </c>
      <c r="C11" s="6">
        <v>1641</v>
      </c>
      <c r="D11" s="6">
        <v>43</v>
      </c>
      <c r="E11" s="6">
        <f t="shared" si="2"/>
        <v>215000</v>
      </c>
      <c r="F11" s="6">
        <v>274</v>
      </c>
      <c r="G11" s="5">
        <f t="shared" si="1"/>
        <v>452100</v>
      </c>
    </row>
    <row r="12" spans="1:7">
      <c r="A12" s="5">
        <v>10</v>
      </c>
      <c r="B12" s="6" t="s">
        <v>3</v>
      </c>
      <c r="C12" s="6">
        <v>1585</v>
      </c>
      <c r="D12" s="6">
        <v>37</v>
      </c>
      <c r="E12" s="6">
        <f t="shared" si="2"/>
        <v>185000</v>
      </c>
      <c r="F12" s="6">
        <v>248</v>
      </c>
      <c r="G12" s="5">
        <f t="shared" si="1"/>
        <v>409200</v>
      </c>
    </row>
    <row r="13" spans="1:7">
      <c r="A13" s="5">
        <v>11</v>
      </c>
      <c r="B13" s="7" t="s">
        <v>5</v>
      </c>
      <c r="C13" s="7">
        <v>1706</v>
      </c>
      <c r="D13" s="7">
        <v>41</v>
      </c>
      <c r="E13" s="6">
        <f t="shared" si="2"/>
        <v>205000</v>
      </c>
      <c r="F13" s="7">
        <v>134</v>
      </c>
      <c r="G13" s="5">
        <f t="shared" si="1"/>
        <v>221100</v>
      </c>
    </row>
    <row r="14" spans="1:7">
      <c r="A14" s="5">
        <v>12</v>
      </c>
      <c r="B14" s="6" t="s">
        <v>4</v>
      </c>
      <c r="C14" s="6">
        <v>1552</v>
      </c>
      <c r="D14" s="6">
        <v>35</v>
      </c>
      <c r="E14" s="6">
        <f t="shared" si="2"/>
        <v>175000</v>
      </c>
      <c r="F14" s="6">
        <v>259</v>
      </c>
      <c r="G14" s="5">
        <f t="shared" si="1"/>
        <v>427350</v>
      </c>
    </row>
    <row r="15" spans="1:7">
      <c r="A15" s="5">
        <v>13</v>
      </c>
      <c r="B15" s="6" t="s">
        <v>32</v>
      </c>
      <c r="C15" s="6">
        <v>1116</v>
      </c>
      <c r="D15" s="6">
        <v>25</v>
      </c>
      <c r="E15" s="6">
        <f t="shared" si="2"/>
        <v>125000</v>
      </c>
      <c r="F15" s="6">
        <v>255</v>
      </c>
      <c r="G15" s="5">
        <f t="shared" si="1"/>
        <v>420750</v>
      </c>
    </row>
    <row r="16" spans="1:7">
      <c r="A16" s="5">
        <v>14</v>
      </c>
      <c r="B16" s="6" t="s">
        <v>40</v>
      </c>
      <c r="C16" s="6">
        <v>673</v>
      </c>
      <c r="D16" s="6">
        <v>18</v>
      </c>
      <c r="E16" s="6">
        <f t="shared" si="2"/>
        <v>90000</v>
      </c>
      <c r="F16" s="6">
        <v>136</v>
      </c>
      <c r="G16" s="5">
        <f t="shared" si="1"/>
        <v>224400</v>
      </c>
    </row>
    <row r="17" spans="1:9">
      <c r="A17" s="5">
        <v>15</v>
      </c>
      <c r="B17" s="6" t="s">
        <v>41</v>
      </c>
      <c r="C17" s="6">
        <v>664</v>
      </c>
      <c r="D17" s="6">
        <v>17</v>
      </c>
      <c r="E17" s="6">
        <f t="shared" si="2"/>
        <v>85000</v>
      </c>
      <c r="F17" s="6">
        <v>111</v>
      </c>
      <c r="G17" s="5">
        <f t="shared" si="1"/>
        <v>183150</v>
      </c>
    </row>
    <row r="18" spans="1:9">
      <c r="A18" s="5">
        <v>16</v>
      </c>
      <c r="B18" s="6" t="s">
        <v>8</v>
      </c>
      <c r="C18" s="6">
        <v>1858</v>
      </c>
      <c r="D18" s="6">
        <v>45</v>
      </c>
      <c r="E18" s="6">
        <f t="shared" si="2"/>
        <v>225000</v>
      </c>
      <c r="F18" s="6">
        <v>320</v>
      </c>
      <c r="G18" s="5">
        <f t="shared" si="1"/>
        <v>528000</v>
      </c>
    </row>
    <row r="19" spans="1:9">
      <c r="A19" s="5">
        <v>17</v>
      </c>
      <c r="B19" s="6" t="s">
        <v>6</v>
      </c>
      <c r="C19" s="6">
        <v>1781</v>
      </c>
      <c r="D19" s="6">
        <v>42</v>
      </c>
      <c r="E19" s="6">
        <f t="shared" si="2"/>
        <v>210000</v>
      </c>
      <c r="F19" s="6">
        <v>297</v>
      </c>
      <c r="G19" s="5">
        <f t="shared" si="1"/>
        <v>490050</v>
      </c>
    </row>
    <row r="20" spans="1:9">
      <c r="A20" s="5">
        <v>18</v>
      </c>
      <c r="B20" s="6" t="s">
        <v>7</v>
      </c>
      <c r="C20" s="6">
        <v>1584</v>
      </c>
      <c r="D20" s="6">
        <v>45</v>
      </c>
      <c r="E20" s="6">
        <f t="shared" si="2"/>
        <v>225000</v>
      </c>
      <c r="F20" s="6">
        <v>295</v>
      </c>
      <c r="G20" s="5">
        <f t="shared" si="1"/>
        <v>486750</v>
      </c>
    </row>
    <row r="21" spans="1:9">
      <c r="A21" s="5">
        <v>19</v>
      </c>
      <c r="B21" s="6" t="s">
        <v>25</v>
      </c>
      <c r="C21" s="6">
        <v>321</v>
      </c>
      <c r="D21" s="6">
        <v>7</v>
      </c>
      <c r="E21" s="6">
        <f t="shared" si="2"/>
        <v>35000</v>
      </c>
      <c r="F21" s="6">
        <v>37</v>
      </c>
      <c r="G21" s="5">
        <f t="shared" si="1"/>
        <v>61050</v>
      </c>
    </row>
    <row r="22" spans="1:9" s="1" customFormat="1">
      <c r="A22" s="5">
        <v>20</v>
      </c>
      <c r="B22" s="6" t="s">
        <v>9</v>
      </c>
      <c r="C22" s="6">
        <v>1269</v>
      </c>
      <c r="D22" s="6">
        <v>30</v>
      </c>
      <c r="E22" s="6">
        <f t="shared" si="2"/>
        <v>150000</v>
      </c>
      <c r="F22" s="6">
        <v>212</v>
      </c>
      <c r="G22" s="5">
        <f t="shared" si="1"/>
        <v>349800</v>
      </c>
    </row>
    <row r="23" spans="1:9">
      <c r="A23" s="5">
        <v>21</v>
      </c>
      <c r="B23" s="6" t="s">
        <v>10</v>
      </c>
      <c r="C23" s="6">
        <v>1906</v>
      </c>
      <c r="D23" s="6">
        <v>46</v>
      </c>
      <c r="E23" s="6">
        <f t="shared" si="2"/>
        <v>230000</v>
      </c>
      <c r="F23" s="6">
        <v>324</v>
      </c>
      <c r="G23" s="5">
        <f t="shared" si="1"/>
        <v>534600</v>
      </c>
      <c r="I23" s="2"/>
    </row>
    <row r="24" spans="1:9">
      <c r="A24" s="5">
        <v>22</v>
      </c>
      <c r="B24" s="6" t="s">
        <v>11</v>
      </c>
      <c r="C24" s="6">
        <v>1422</v>
      </c>
      <c r="D24" s="6">
        <v>35</v>
      </c>
      <c r="E24" s="6">
        <f t="shared" si="2"/>
        <v>175000</v>
      </c>
      <c r="F24" s="6">
        <v>237</v>
      </c>
      <c r="G24" s="5">
        <f t="shared" si="1"/>
        <v>391050</v>
      </c>
    </row>
    <row r="25" spans="1:9">
      <c r="A25" s="5">
        <v>23</v>
      </c>
      <c r="B25" s="6" t="s">
        <v>12</v>
      </c>
      <c r="C25" s="6">
        <v>1713</v>
      </c>
      <c r="D25" s="6">
        <v>40</v>
      </c>
      <c r="E25" s="6">
        <f t="shared" si="2"/>
        <v>200000</v>
      </c>
      <c r="F25" s="6">
        <v>257</v>
      </c>
      <c r="G25" s="5">
        <f t="shared" si="1"/>
        <v>424050</v>
      </c>
    </row>
    <row r="26" spans="1:9">
      <c r="A26" s="5">
        <v>24</v>
      </c>
      <c r="B26" s="6" t="s">
        <v>33</v>
      </c>
      <c r="C26" s="6">
        <v>591</v>
      </c>
      <c r="D26" s="6">
        <v>18</v>
      </c>
      <c r="E26" s="6">
        <f t="shared" si="2"/>
        <v>90000</v>
      </c>
      <c r="F26" s="6">
        <v>99</v>
      </c>
      <c r="G26" s="5">
        <f t="shared" si="1"/>
        <v>163350</v>
      </c>
    </row>
    <row r="27" spans="1:9">
      <c r="A27" s="5">
        <v>25</v>
      </c>
      <c r="B27" s="6" t="s">
        <v>39</v>
      </c>
      <c r="C27" s="6">
        <v>759</v>
      </c>
      <c r="D27" s="6">
        <v>19</v>
      </c>
      <c r="E27" s="6">
        <f t="shared" si="2"/>
        <v>95000</v>
      </c>
      <c r="F27" s="6">
        <v>141</v>
      </c>
      <c r="G27" s="5">
        <f t="shared" si="1"/>
        <v>232650</v>
      </c>
    </row>
    <row r="28" spans="1:9">
      <c r="A28" s="5">
        <v>26</v>
      </c>
      <c r="B28" s="6" t="s">
        <v>26</v>
      </c>
      <c r="C28" s="6">
        <v>417</v>
      </c>
      <c r="D28" s="6">
        <v>11</v>
      </c>
      <c r="E28" s="6">
        <f t="shared" si="2"/>
        <v>55000</v>
      </c>
      <c r="F28" s="6">
        <v>72</v>
      </c>
      <c r="G28" s="5">
        <f t="shared" si="1"/>
        <v>118800</v>
      </c>
    </row>
    <row r="29" spans="1:9">
      <c r="A29" s="5">
        <v>27</v>
      </c>
      <c r="B29" s="6" t="s">
        <v>13</v>
      </c>
      <c r="C29" s="6">
        <v>2180</v>
      </c>
      <c r="D29" s="6">
        <v>53</v>
      </c>
      <c r="E29" s="6">
        <f t="shared" si="2"/>
        <v>265000</v>
      </c>
      <c r="F29" s="6">
        <v>364</v>
      </c>
      <c r="G29" s="5">
        <f t="shared" si="1"/>
        <v>600600</v>
      </c>
    </row>
    <row r="30" spans="1:9">
      <c r="A30" s="5">
        <v>28</v>
      </c>
      <c r="B30" s="6" t="s">
        <v>14</v>
      </c>
      <c r="C30" s="6">
        <v>2047</v>
      </c>
      <c r="D30" s="6">
        <v>50</v>
      </c>
      <c r="E30" s="6">
        <f t="shared" si="2"/>
        <v>250000</v>
      </c>
      <c r="F30" s="6">
        <v>342</v>
      </c>
      <c r="G30" s="5">
        <f t="shared" si="1"/>
        <v>564300</v>
      </c>
    </row>
    <row r="31" spans="1:9">
      <c r="A31" s="5">
        <v>29</v>
      </c>
      <c r="B31" s="6" t="s">
        <v>52</v>
      </c>
      <c r="C31" s="6">
        <v>1925</v>
      </c>
      <c r="D31" s="6">
        <v>48</v>
      </c>
      <c r="E31" s="6">
        <f t="shared" si="2"/>
        <v>240000</v>
      </c>
      <c r="F31" s="6">
        <v>415</v>
      </c>
      <c r="G31" s="5">
        <f t="shared" si="1"/>
        <v>684750</v>
      </c>
    </row>
    <row r="32" spans="1:9">
      <c r="A32" s="5">
        <v>30</v>
      </c>
      <c r="B32" s="6" t="s">
        <v>43</v>
      </c>
      <c r="C32" s="6">
        <v>1359</v>
      </c>
      <c r="D32" s="6">
        <v>34</v>
      </c>
      <c r="E32" s="6">
        <f t="shared" si="2"/>
        <v>170000</v>
      </c>
      <c r="F32" s="6">
        <v>227</v>
      </c>
      <c r="G32" s="5">
        <f t="shared" si="1"/>
        <v>374550</v>
      </c>
    </row>
    <row r="33" spans="1:7">
      <c r="A33" s="5">
        <v>31</v>
      </c>
      <c r="B33" s="6" t="s">
        <v>44</v>
      </c>
      <c r="C33" s="6">
        <v>1363</v>
      </c>
      <c r="D33" s="6">
        <v>34</v>
      </c>
      <c r="E33" s="6">
        <f t="shared" si="2"/>
        <v>170000</v>
      </c>
      <c r="F33" s="6">
        <v>225</v>
      </c>
      <c r="G33" s="5">
        <f t="shared" si="1"/>
        <v>371250</v>
      </c>
    </row>
    <row r="34" spans="1:7">
      <c r="A34" s="5">
        <v>32</v>
      </c>
      <c r="B34" s="6" t="s">
        <v>34</v>
      </c>
      <c r="C34" s="6">
        <v>1074</v>
      </c>
      <c r="D34" s="6">
        <v>27</v>
      </c>
      <c r="E34" s="6">
        <f t="shared" si="2"/>
        <v>135000</v>
      </c>
      <c r="F34" s="6">
        <v>59</v>
      </c>
      <c r="G34" s="5">
        <f t="shared" si="1"/>
        <v>97350</v>
      </c>
    </row>
    <row r="35" spans="1:7">
      <c r="A35" s="5">
        <v>33</v>
      </c>
      <c r="B35" s="7" t="s">
        <v>35</v>
      </c>
      <c r="C35" s="7">
        <v>2250</v>
      </c>
      <c r="D35" s="7">
        <v>57</v>
      </c>
      <c r="E35" s="6">
        <f t="shared" si="2"/>
        <v>285000</v>
      </c>
      <c r="F35" s="7">
        <v>217</v>
      </c>
      <c r="G35" s="5">
        <f t="shared" si="1"/>
        <v>358050</v>
      </c>
    </row>
    <row r="36" spans="1:7">
      <c r="A36" s="5">
        <v>34</v>
      </c>
      <c r="B36" s="6" t="s">
        <v>36</v>
      </c>
      <c r="C36" s="6">
        <v>718</v>
      </c>
      <c r="D36" s="6">
        <v>16</v>
      </c>
      <c r="E36" s="6">
        <f t="shared" si="2"/>
        <v>80000</v>
      </c>
      <c r="F36" s="6">
        <v>71</v>
      </c>
      <c r="G36" s="5">
        <f t="shared" si="1"/>
        <v>117150</v>
      </c>
    </row>
    <row r="37" spans="1:7">
      <c r="A37" s="5">
        <v>35</v>
      </c>
      <c r="B37" s="6" t="s">
        <v>49</v>
      </c>
      <c r="C37" s="6">
        <v>848</v>
      </c>
      <c r="D37" s="6">
        <v>21</v>
      </c>
      <c r="E37" s="6">
        <f t="shared" ref="E37:E68" si="3">D37*5000</f>
        <v>105000</v>
      </c>
      <c r="F37" s="6">
        <v>180</v>
      </c>
      <c r="G37" s="5">
        <f t="shared" si="1"/>
        <v>297000</v>
      </c>
    </row>
    <row r="38" spans="1:7">
      <c r="A38" s="5">
        <v>36</v>
      </c>
      <c r="B38" s="6" t="s">
        <v>47</v>
      </c>
      <c r="C38" s="6">
        <v>598</v>
      </c>
      <c r="D38" s="6">
        <v>16</v>
      </c>
      <c r="E38" s="6">
        <f t="shared" si="3"/>
        <v>80000</v>
      </c>
      <c r="F38" s="6">
        <v>86</v>
      </c>
      <c r="G38" s="5">
        <f t="shared" si="1"/>
        <v>141900</v>
      </c>
    </row>
    <row r="39" spans="1:7">
      <c r="A39" s="5">
        <v>37</v>
      </c>
      <c r="B39" s="7" t="s">
        <v>37</v>
      </c>
      <c r="C39" s="7">
        <v>798</v>
      </c>
      <c r="D39" s="7">
        <v>21</v>
      </c>
      <c r="E39" s="6">
        <f t="shared" si="3"/>
        <v>105000</v>
      </c>
      <c r="F39" s="7">
        <v>146</v>
      </c>
      <c r="G39" s="5">
        <f t="shared" si="1"/>
        <v>240900</v>
      </c>
    </row>
    <row r="40" spans="1:7">
      <c r="A40" s="5">
        <v>38</v>
      </c>
      <c r="B40" s="6" t="s">
        <v>15</v>
      </c>
      <c r="C40" s="6">
        <v>2306</v>
      </c>
      <c r="D40" s="6">
        <v>61</v>
      </c>
      <c r="E40" s="6">
        <f t="shared" si="3"/>
        <v>305000</v>
      </c>
      <c r="F40" s="6">
        <v>489</v>
      </c>
      <c r="G40" s="5">
        <f t="shared" si="1"/>
        <v>806850</v>
      </c>
    </row>
    <row r="41" spans="1:7">
      <c r="A41" s="5">
        <v>39</v>
      </c>
      <c r="B41" s="6" t="s">
        <v>16</v>
      </c>
      <c r="C41" s="6">
        <v>866</v>
      </c>
      <c r="D41" s="6">
        <v>24</v>
      </c>
      <c r="E41" s="6">
        <f t="shared" si="3"/>
        <v>120000</v>
      </c>
      <c r="F41" s="6">
        <v>145</v>
      </c>
      <c r="G41" s="5">
        <f t="shared" si="1"/>
        <v>239250</v>
      </c>
    </row>
    <row r="42" spans="1:7">
      <c r="A42" s="5">
        <v>40</v>
      </c>
      <c r="B42" s="6" t="s">
        <v>17</v>
      </c>
      <c r="C42" s="6">
        <v>1146</v>
      </c>
      <c r="D42" s="6">
        <v>32</v>
      </c>
      <c r="E42" s="6">
        <f t="shared" si="3"/>
        <v>160000</v>
      </c>
      <c r="F42" s="6">
        <v>278</v>
      </c>
      <c r="G42" s="5">
        <f t="shared" si="1"/>
        <v>458700</v>
      </c>
    </row>
    <row r="43" spans="1:7">
      <c r="A43" s="5">
        <v>41</v>
      </c>
      <c r="B43" s="6" t="s">
        <v>48</v>
      </c>
      <c r="C43" s="6">
        <v>880</v>
      </c>
      <c r="D43" s="6">
        <v>22</v>
      </c>
      <c r="E43" s="6">
        <f t="shared" si="3"/>
        <v>110000</v>
      </c>
      <c r="F43" s="6">
        <v>147</v>
      </c>
      <c r="G43" s="5">
        <f t="shared" si="1"/>
        <v>242550</v>
      </c>
    </row>
    <row r="44" spans="1:7">
      <c r="A44" s="5">
        <v>42</v>
      </c>
      <c r="B44" s="6" t="s">
        <v>27</v>
      </c>
      <c r="C44" s="6">
        <v>352</v>
      </c>
      <c r="D44" s="6">
        <v>8</v>
      </c>
      <c r="E44" s="6">
        <f t="shared" si="3"/>
        <v>40000</v>
      </c>
      <c r="F44" s="6">
        <v>69</v>
      </c>
      <c r="G44" s="5">
        <f t="shared" si="1"/>
        <v>113850</v>
      </c>
    </row>
    <row r="45" spans="1:7">
      <c r="A45" s="5">
        <v>43</v>
      </c>
      <c r="B45" s="6" t="s">
        <v>18</v>
      </c>
      <c r="C45" s="6">
        <v>1415</v>
      </c>
      <c r="D45" s="6">
        <v>34</v>
      </c>
      <c r="E45" s="6">
        <f t="shared" si="3"/>
        <v>170000</v>
      </c>
      <c r="F45" s="6">
        <v>400</v>
      </c>
      <c r="G45" s="5">
        <f t="shared" si="1"/>
        <v>660000</v>
      </c>
    </row>
    <row r="46" spans="1:7">
      <c r="A46" s="5">
        <v>44</v>
      </c>
      <c r="B46" s="6" t="s">
        <v>19</v>
      </c>
      <c r="C46" s="6">
        <v>594</v>
      </c>
      <c r="D46" s="6">
        <v>17</v>
      </c>
      <c r="E46" s="6">
        <f t="shared" si="3"/>
        <v>85000</v>
      </c>
      <c r="F46" s="6">
        <v>100</v>
      </c>
      <c r="G46" s="5">
        <f t="shared" si="1"/>
        <v>165000</v>
      </c>
    </row>
    <row r="47" spans="1:7">
      <c r="A47" s="5">
        <v>45</v>
      </c>
      <c r="B47" s="6" t="s">
        <v>46</v>
      </c>
      <c r="C47" s="6">
        <v>441</v>
      </c>
      <c r="D47" s="6">
        <v>15</v>
      </c>
      <c r="E47" s="6">
        <f t="shared" si="3"/>
        <v>75000</v>
      </c>
      <c r="F47" s="6">
        <v>70</v>
      </c>
      <c r="G47" s="5">
        <f t="shared" si="1"/>
        <v>115500</v>
      </c>
    </row>
    <row r="48" spans="1:7">
      <c r="A48" s="5">
        <v>46</v>
      </c>
      <c r="B48" s="6" t="s">
        <v>28</v>
      </c>
      <c r="C48" s="6">
        <v>632</v>
      </c>
      <c r="D48" s="6">
        <v>14</v>
      </c>
      <c r="E48" s="6">
        <f t="shared" si="3"/>
        <v>70000</v>
      </c>
      <c r="F48" s="6">
        <v>126</v>
      </c>
      <c r="G48" s="5">
        <f t="shared" si="1"/>
        <v>207900</v>
      </c>
    </row>
    <row r="49" spans="1:7">
      <c r="A49" s="5">
        <v>47</v>
      </c>
      <c r="B49" s="6" t="s">
        <v>24</v>
      </c>
      <c r="C49" s="6">
        <v>1249</v>
      </c>
      <c r="D49" s="6">
        <v>32</v>
      </c>
      <c r="E49" s="6">
        <f t="shared" si="3"/>
        <v>160000</v>
      </c>
      <c r="F49" s="6">
        <v>225</v>
      </c>
      <c r="G49" s="5">
        <f t="shared" si="1"/>
        <v>371250</v>
      </c>
    </row>
    <row r="50" spans="1:7">
      <c r="A50" s="5">
        <v>48</v>
      </c>
      <c r="B50" s="6" t="s">
        <v>29</v>
      </c>
      <c r="C50" s="6">
        <v>714</v>
      </c>
      <c r="D50" s="6">
        <v>17</v>
      </c>
      <c r="E50" s="6">
        <f t="shared" si="3"/>
        <v>85000</v>
      </c>
      <c r="F50" s="6">
        <v>103</v>
      </c>
      <c r="G50" s="5">
        <f t="shared" si="1"/>
        <v>169950</v>
      </c>
    </row>
    <row r="51" spans="1:7">
      <c r="A51" s="5">
        <v>49</v>
      </c>
      <c r="B51" s="6" t="s">
        <v>20</v>
      </c>
      <c r="C51" s="6">
        <v>997</v>
      </c>
      <c r="D51" s="6">
        <v>25</v>
      </c>
      <c r="E51" s="6">
        <f t="shared" si="3"/>
        <v>125000</v>
      </c>
      <c r="F51" s="6">
        <v>166</v>
      </c>
      <c r="G51" s="5">
        <f t="shared" si="1"/>
        <v>273900</v>
      </c>
    </row>
    <row r="52" spans="1:7">
      <c r="A52" s="5">
        <v>50</v>
      </c>
      <c r="B52" s="6" t="s">
        <v>21</v>
      </c>
      <c r="C52" s="6">
        <v>1393</v>
      </c>
      <c r="D52" s="6">
        <v>33</v>
      </c>
      <c r="E52" s="6">
        <f t="shared" si="3"/>
        <v>165000</v>
      </c>
      <c r="F52" s="6">
        <v>230</v>
      </c>
      <c r="G52" s="5">
        <f t="shared" si="1"/>
        <v>379500</v>
      </c>
    </row>
    <row r="53" spans="1:7">
      <c r="A53" s="5">
        <v>51</v>
      </c>
      <c r="B53" s="6" t="s">
        <v>22</v>
      </c>
      <c r="C53" s="6">
        <v>721</v>
      </c>
      <c r="D53" s="6">
        <v>18</v>
      </c>
      <c r="E53" s="6">
        <f t="shared" si="3"/>
        <v>90000</v>
      </c>
      <c r="F53" s="6">
        <v>135</v>
      </c>
      <c r="G53" s="5">
        <f t="shared" si="1"/>
        <v>222750</v>
      </c>
    </row>
    <row r="54" spans="1:7">
      <c r="A54" s="5">
        <v>52</v>
      </c>
      <c r="B54" s="6" t="s">
        <v>38</v>
      </c>
      <c r="C54" s="6">
        <v>342</v>
      </c>
      <c r="D54" s="6">
        <v>9</v>
      </c>
      <c r="E54" s="6">
        <f t="shared" si="3"/>
        <v>45000</v>
      </c>
      <c r="F54" s="6">
        <v>57</v>
      </c>
      <c r="G54" s="5">
        <f t="shared" si="1"/>
        <v>94050</v>
      </c>
    </row>
    <row r="55" spans="1:7">
      <c r="A55" s="5">
        <v>53</v>
      </c>
      <c r="B55" s="6" t="s">
        <v>23</v>
      </c>
      <c r="C55" s="6">
        <v>447</v>
      </c>
      <c r="D55" s="6">
        <v>9</v>
      </c>
      <c r="E55" s="6">
        <f t="shared" si="3"/>
        <v>45000</v>
      </c>
      <c r="F55" s="6">
        <v>230</v>
      </c>
      <c r="G55" s="5">
        <f t="shared" si="1"/>
        <v>379500</v>
      </c>
    </row>
    <row r="56" spans="1:7">
      <c r="A56" s="5">
        <v>54</v>
      </c>
      <c r="B56" s="6" t="s">
        <v>57</v>
      </c>
      <c r="C56" s="6">
        <v>1621</v>
      </c>
      <c r="D56" s="6">
        <v>39</v>
      </c>
      <c r="E56" s="6">
        <f t="shared" si="3"/>
        <v>195000</v>
      </c>
      <c r="F56" s="6">
        <v>271</v>
      </c>
      <c r="G56" s="5">
        <f t="shared" si="1"/>
        <v>447150</v>
      </c>
    </row>
    <row r="57" spans="1:7">
      <c r="A57" s="5">
        <v>55</v>
      </c>
      <c r="B57" s="6" t="s">
        <v>56</v>
      </c>
      <c r="C57" s="5">
        <v>595</v>
      </c>
      <c r="D57" s="6">
        <v>30</v>
      </c>
      <c r="E57" s="6">
        <f t="shared" si="3"/>
        <v>150000</v>
      </c>
      <c r="F57" s="6">
        <v>99</v>
      </c>
      <c r="G57" s="5">
        <f t="shared" si="1"/>
        <v>163350</v>
      </c>
    </row>
    <row r="58" spans="1:7">
      <c r="A58" s="5">
        <v>56</v>
      </c>
      <c r="B58" s="6" t="s">
        <v>59</v>
      </c>
      <c r="C58" s="6">
        <v>327</v>
      </c>
      <c r="D58" s="6">
        <v>8</v>
      </c>
      <c r="E58" s="6">
        <f t="shared" si="3"/>
        <v>40000</v>
      </c>
      <c r="F58" s="6">
        <v>55</v>
      </c>
      <c r="G58" s="5">
        <f t="shared" si="1"/>
        <v>90750</v>
      </c>
    </row>
    <row r="59" spans="1:7">
      <c r="A59" s="5">
        <v>57</v>
      </c>
      <c r="B59" s="6" t="s">
        <v>60</v>
      </c>
      <c r="C59" s="6">
        <v>343</v>
      </c>
      <c r="D59" s="6">
        <v>8</v>
      </c>
      <c r="E59" s="6">
        <f t="shared" si="3"/>
        <v>40000</v>
      </c>
      <c r="F59" s="6">
        <v>57</v>
      </c>
      <c r="G59" s="5">
        <f t="shared" si="1"/>
        <v>94050</v>
      </c>
    </row>
    <row r="60" spans="1:7">
      <c r="A60" s="5">
        <v>58</v>
      </c>
      <c r="B60" s="6" t="s">
        <v>61</v>
      </c>
      <c r="C60" s="6">
        <v>223</v>
      </c>
      <c r="D60" s="6">
        <v>7</v>
      </c>
      <c r="E60" s="6">
        <f t="shared" si="3"/>
        <v>35000</v>
      </c>
      <c r="F60" s="6">
        <v>62</v>
      </c>
      <c r="G60" s="5">
        <f t="shared" si="1"/>
        <v>102300</v>
      </c>
    </row>
    <row r="61" spans="1:7">
      <c r="A61" s="5">
        <v>59</v>
      </c>
      <c r="B61" s="6" t="s">
        <v>62</v>
      </c>
      <c r="C61" s="6">
        <v>388</v>
      </c>
      <c r="D61" s="6">
        <v>11</v>
      </c>
      <c r="E61" s="6">
        <f t="shared" si="3"/>
        <v>55000</v>
      </c>
      <c r="F61" s="6">
        <v>71</v>
      </c>
      <c r="G61" s="5">
        <f t="shared" si="1"/>
        <v>117150</v>
      </c>
    </row>
    <row r="62" spans="1:7">
      <c r="A62" s="5">
        <v>60</v>
      </c>
      <c r="B62" s="6" t="s">
        <v>63</v>
      </c>
      <c r="C62" s="6">
        <v>814</v>
      </c>
      <c r="D62" s="6">
        <v>20</v>
      </c>
      <c r="E62" s="6">
        <f t="shared" si="3"/>
        <v>100000</v>
      </c>
      <c r="F62" s="6">
        <v>68</v>
      </c>
      <c r="G62" s="5">
        <f t="shared" si="1"/>
        <v>112200</v>
      </c>
    </row>
    <row r="63" spans="1:7">
      <c r="A63" s="5">
        <v>61</v>
      </c>
      <c r="B63" s="6" t="s">
        <v>64</v>
      </c>
      <c r="C63" s="6">
        <v>427</v>
      </c>
      <c r="D63" s="6">
        <v>3</v>
      </c>
      <c r="E63" s="6">
        <f t="shared" si="3"/>
        <v>15000</v>
      </c>
      <c r="F63" s="6">
        <v>34</v>
      </c>
      <c r="G63" s="5">
        <f t="shared" si="1"/>
        <v>56100</v>
      </c>
    </row>
    <row r="64" spans="1:7">
      <c r="A64" s="5">
        <v>62</v>
      </c>
      <c r="B64" s="6" t="s">
        <v>65</v>
      </c>
      <c r="C64" s="6">
        <v>78</v>
      </c>
      <c r="D64" s="6">
        <v>0</v>
      </c>
      <c r="E64" s="6">
        <f t="shared" si="3"/>
        <v>0</v>
      </c>
      <c r="F64" s="6">
        <v>13</v>
      </c>
      <c r="G64" s="5">
        <f t="shared" si="1"/>
        <v>21450</v>
      </c>
    </row>
    <row r="65" spans="1:7">
      <c r="A65" s="5">
        <v>63</v>
      </c>
      <c r="B65" s="6" t="s">
        <v>66</v>
      </c>
      <c r="C65" s="6">
        <v>1291</v>
      </c>
      <c r="D65" s="6">
        <v>34</v>
      </c>
      <c r="E65" s="6">
        <f t="shared" si="3"/>
        <v>170000</v>
      </c>
      <c r="F65" s="6">
        <v>284</v>
      </c>
      <c r="G65" s="5">
        <f t="shared" si="1"/>
        <v>468600</v>
      </c>
    </row>
    <row r="66" spans="1:7">
      <c r="A66" s="5">
        <v>64</v>
      </c>
      <c r="B66" s="6" t="s">
        <v>67</v>
      </c>
      <c r="C66" s="6">
        <v>982</v>
      </c>
      <c r="D66" s="6">
        <v>25</v>
      </c>
      <c r="E66" s="6">
        <f t="shared" si="3"/>
        <v>125000</v>
      </c>
      <c r="F66" s="6">
        <v>173</v>
      </c>
      <c r="G66" s="5">
        <f t="shared" si="1"/>
        <v>285450</v>
      </c>
    </row>
    <row r="67" spans="1:7">
      <c r="A67" s="5">
        <v>65</v>
      </c>
      <c r="B67" s="6" t="s">
        <v>68</v>
      </c>
      <c r="C67" s="6">
        <v>153</v>
      </c>
      <c r="D67" s="6">
        <v>3</v>
      </c>
      <c r="E67" s="6">
        <f t="shared" si="3"/>
        <v>15000</v>
      </c>
      <c r="F67" s="6">
        <v>20</v>
      </c>
      <c r="G67" s="5">
        <f t="shared" si="1"/>
        <v>33000</v>
      </c>
    </row>
    <row r="68" spans="1:7">
      <c r="A68" s="5">
        <v>66</v>
      </c>
      <c r="B68" s="6" t="s">
        <v>69</v>
      </c>
      <c r="C68" s="6">
        <v>158</v>
      </c>
      <c r="D68" s="6">
        <v>4</v>
      </c>
      <c r="E68" s="6">
        <f t="shared" si="3"/>
        <v>20000</v>
      </c>
      <c r="F68" s="6">
        <v>26</v>
      </c>
      <c r="G68" s="5">
        <f t="shared" ref="G68:G101" si="4">F68*1650</f>
        <v>42900</v>
      </c>
    </row>
    <row r="69" spans="1:7">
      <c r="A69" s="5">
        <v>67</v>
      </c>
      <c r="B69" s="6" t="s">
        <v>70</v>
      </c>
      <c r="C69" s="6">
        <v>18</v>
      </c>
      <c r="D69" s="6">
        <v>0</v>
      </c>
      <c r="E69" s="6">
        <f t="shared" ref="E69:E100" si="5">D69*5000</f>
        <v>0</v>
      </c>
      <c r="F69" s="6">
        <v>4</v>
      </c>
      <c r="G69" s="5">
        <f t="shared" si="4"/>
        <v>6600</v>
      </c>
    </row>
    <row r="70" spans="1:7">
      <c r="A70" s="5">
        <v>68</v>
      </c>
      <c r="B70" s="6" t="s">
        <v>71</v>
      </c>
      <c r="C70" s="6">
        <v>21</v>
      </c>
      <c r="D70" s="6">
        <v>0</v>
      </c>
      <c r="E70" s="6">
        <f t="shared" si="5"/>
        <v>0</v>
      </c>
      <c r="F70" s="6">
        <v>4</v>
      </c>
      <c r="G70" s="5">
        <f t="shared" si="4"/>
        <v>6600</v>
      </c>
    </row>
    <row r="71" spans="1:7">
      <c r="A71" s="5">
        <v>69</v>
      </c>
      <c r="B71" s="6" t="s">
        <v>72</v>
      </c>
      <c r="C71" s="6">
        <v>538</v>
      </c>
      <c r="D71" s="6">
        <v>13</v>
      </c>
      <c r="E71" s="6">
        <f t="shared" si="5"/>
        <v>65000</v>
      </c>
      <c r="F71" s="6">
        <v>80</v>
      </c>
      <c r="G71" s="5">
        <f t="shared" si="4"/>
        <v>132000</v>
      </c>
    </row>
    <row r="72" spans="1:7">
      <c r="A72" s="5">
        <v>70</v>
      </c>
      <c r="B72" s="6" t="s">
        <v>73</v>
      </c>
      <c r="C72" s="6">
        <v>146</v>
      </c>
      <c r="D72" s="6">
        <v>4</v>
      </c>
      <c r="E72" s="6">
        <f t="shared" si="5"/>
        <v>20000</v>
      </c>
      <c r="F72" s="6">
        <v>20</v>
      </c>
      <c r="G72" s="5">
        <f t="shared" si="4"/>
        <v>33000</v>
      </c>
    </row>
    <row r="73" spans="1:7">
      <c r="A73" s="5">
        <v>71</v>
      </c>
      <c r="B73" s="6" t="s">
        <v>74</v>
      </c>
      <c r="C73" s="6">
        <v>162</v>
      </c>
      <c r="D73" s="6">
        <v>4</v>
      </c>
      <c r="E73" s="6">
        <f t="shared" si="5"/>
        <v>20000</v>
      </c>
      <c r="F73" s="6">
        <v>31</v>
      </c>
      <c r="G73" s="5">
        <f t="shared" si="4"/>
        <v>51150</v>
      </c>
    </row>
    <row r="74" spans="1:7">
      <c r="A74" s="5">
        <v>72</v>
      </c>
      <c r="B74" s="6" t="s">
        <v>75</v>
      </c>
      <c r="C74" s="6">
        <v>283</v>
      </c>
      <c r="D74" s="6">
        <v>6</v>
      </c>
      <c r="E74" s="6">
        <f t="shared" si="5"/>
        <v>30000</v>
      </c>
      <c r="F74" s="6">
        <v>47</v>
      </c>
      <c r="G74" s="5">
        <f t="shared" si="4"/>
        <v>77550</v>
      </c>
    </row>
    <row r="75" spans="1:7">
      <c r="A75" s="5">
        <v>73</v>
      </c>
      <c r="B75" s="6" t="s">
        <v>76</v>
      </c>
      <c r="C75" s="6">
        <v>257</v>
      </c>
      <c r="D75" s="6">
        <v>6</v>
      </c>
      <c r="E75" s="6">
        <f t="shared" si="5"/>
        <v>30000</v>
      </c>
      <c r="F75" s="6">
        <v>33</v>
      </c>
      <c r="G75" s="5">
        <f t="shared" si="4"/>
        <v>54450</v>
      </c>
    </row>
    <row r="76" spans="1:7">
      <c r="A76" s="5">
        <v>74</v>
      </c>
      <c r="B76" s="6" t="s">
        <v>77</v>
      </c>
      <c r="C76" s="6">
        <v>199</v>
      </c>
      <c r="D76" s="6">
        <v>5</v>
      </c>
      <c r="E76" s="6">
        <f t="shared" si="5"/>
        <v>25000</v>
      </c>
      <c r="F76" s="6">
        <v>29</v>
      </c>
      <c r="G76" s="5">
        <f t="shared" si="4"/>
        <v>47850</v>
      </c>
    </row>
    <row r="77" spans="1:7">
      <c r="A77" s="5">
        <v>75</v>
      </c>
      <c r="B77" s="6" t="s">
        <v>78</v>
      </c>
      <c r="C77" s="6">
        <v>268</v>
      </c>
      <c r="D77" s="6">
        <v>7</v>
      </c>
      <c r="E77" s="6">
        <f t="shared" si="5"/>
        <v>35000</v>
      </c>
      <c r="F77" s="6">
        <v>45</v>
      </c>
      <c r="G77" s="5">
        <f t="shared" si="4"/>
        <v>74250</v>
      </c>
    </row>
    <row r="78" spans="1:7">
      <c r="A78" s="5">
        <v>76</v>
      </c>
      <c r="B78" s="7" t="s">
        <v>79</v>
      </c>
      <c r="C78" s="7">
        <v>224</v>
      </c>
      <c r="D78" s="7">
        <v>6</v>
      </c>
      <c r="E78" s="6">
        <f t="shared" si="5"/>
        <v>30000</v>
      </c>
      <c r="F78" s="7">
        <v>43</v>
      </c>
      <c r="G78" s="5">
        <f t="shared" si="4"/>
        <v>70950</v>
      </c>
    </row>
    <row r="79" spans="1:7">
      <c r="A79" s="5">
        <v>77</v>
      </c>
      <c r="B79" s="6" t="s">
        <v>80</v>
      </c>
      <c r="C79" s="6">
        <v>57</v>
      </c>
      <c r="D79" s="6">
        <v>0</v>
      </c>
      <c r="E79" s="6">
        <f t="shared" si="5"/>
        <v>0</v>
      </c>
      <c r="F79" s="6">
        <v>10</v>
      </c>
      <c r="G79" s="5">
        <f t="shared" si="4"/>
        <v>16500</v>
      </c>
    </row>
    <row r="80" spans="1:7">
      <c r="A80" s="5">
        <v>78</v>
      </c>
      <c r="B80" s="6" t="s">
        <v>81</v>
      </c>
      <c r="C80" s="6">
        <v>426</v>
      </c>
      <c r="D80" s="6">
        <v>10</v>
      </c>
      <c r="E80" s="6">
        <f t="shared" si="5"/>
        <v>50000</v>
      </c>
      <c r="F80" s="6">
        <v>91</v>
      </c>
      <c r="G80" s="5">
        <f t="shared" si="4"/>
        <v>150150</v>
      </c>
    </row>
    <row r="81" spans="1:7">
      <c r="A81" s="5">
        <v>79</v>
      </c>
      <c r="B81" s="6" t="s">
        <v>82</v>
      </c>
      <c r="C81" s="6">
        <v>137</v>
      </c>
      <c r="D81" s="6">
        <v>4</v>
      </c>
      <c r="E81" s="6">
        <f t="shared" si="5"/>
        <v>20000</v>
      </c>
      <c r="F81" s="6">
        <v>23</v>
      </c>
      <c r="G81" s="5">
        <f t="shared" si="4"/>
        <v>37950</v>
      </c>
    </row>
    <row r="82" spans="1:7">
      <c r="A82" s="5">
        <v>80</v>
      </c>
      <c r="B82" s="6" t="s">
        <v>83</v>
      </c>
      <c r="C82" s="6">
        <v>191</v>
      </c>
      <c r="D82" s="6">
        <v>5</v>
      </c>
      <c r="E82" s="6">
        <f t="shared" si="5"/>
        <v>25000</v>
      </c>
      <c r="F82" s="6">
        <v>29</v>
      </c>
      <c r="G82" s="5">
        <f t="shared" si="4"/>
        <v>47850</v>
      </c>
    </row>
    <row r="83" spans="1:7">
      <c r="A83" s="5">
        <v>81</v>
      </c>
      <c r="B83" s="6" t="s">
        <v>84</v>
      </c>
      <c r="C83" s="6">
        <v>65</v>
      </c>
      <c r="D83" s="6">
        <v>0</v>
      </c>
      <c r="E83" s="6">
        <f t="shared" si="5"/>
        <v>0</v>
      </c>
      <c r="F83" s="6">
        <v>11</v>
      </c>
      <c r="G83" s="5">
        <f t="shared" si="4"/>
        <v>18150</v>
      </c>
    </row>
    <row r="84" spans="1:7">
      <c r="A84" s="5">
        <v>82</v>
      </c>
      <c r="B84" s="6" t="s">
        <v>85</v>
      </c>
      <c r="C84" s="6">
        <v>446</v>
      </c>
      <c r="D84" s="6">
        <v>9</v>
      </c>
      <c r="E84" s="6">
        <f t="shared" si="5"/>
        <v>45000</v>
      </c>
      <c r="F84" s="6">
        <v>85</v>
      </c>
      <c r="G84" s="5">
        <f t="shared" si="4"/>
        <v>140250</v>
      </c>
    </row>
    <row r="85" spans="1:7">
      <c r="A85" s="5">
        <v>83</v>
      </c>
      <c r="B85" s="6" t="s">
        <v>86</v>
      </c>
      <c r="C85" s="6">
        <v>196</v>
      </c>
      <c r="D85" s="6">
        <v>4</v>
      </c>
      <c r="E85" s="6">
        <f t="shared" si="5"/>
        <v>20000</v>
      </c>
      <c r="F85" s="6">
        <v>38</v>
      </c>
      <c r="G85" s="5">
        <f t="shared" si="4"/>
        <v>62700</v>
      </c>
    </row>
    <row r="86" spans="1:7">
      <c r="A86" s="5">
        <v>84</v>
      </c>
      <c r="B86" s="6" t="s">
        <v>87</v>
      </c>
      <c r="C86" s="6">
        <v>66</v>
      </c>
      <c r="D86" s="6">
        <v>0</v>
      </c>
      <c r="E86" s="6">
        <f t="shared" si="5"/>
        <v>0</v>
      </c>
      <c r="F86" s="6">
        <v>11</v>
      </c>
      <c r="G86" s="5">
        <f t="shared" si="4"/>
        <v>18150</v>
      </c>
    </row>
    <row r="87" spans="1:7">
      <c r="A87" s="5">
        <v>85</v>
      </c>
      <c r="B87" s="6" t="s">
        <v>88</v>
      </c>
      <c r="C87" s="6">
        <v>44</v>
      </c>
      <c r="D87" s="6">
        <v>0</v>
      </c>
      <c r="E87" s="6">
        <f t="shared" si="5"/>
        <v>0</v>
      </c>
      <c r="F87" s="6">
        <v>7</v>
      </c>
      <c r="G87" s="5">
        <f t="shared" si="4"/>
        <v>11550</v>
      </c>
    </row>
    <row r="88" spans="1:7">
      <c r="A88" s="5">
        <v>86</v>
      </c>
      <c r="B88" s="6" t="s">
        <v>51</v>
      </c>
      <c r="C88" s="6">
        <v>68</v>
      </c>
      <c r="D88" s="6">
        <v>0</v>
      </c>
      <c r="E88" s="6">
        <f t="shared" si="5"/>
        <v>0</v>
      </c>
      <c r="F88" s="6">
        <v>11</v>
      </c>
      <c r="G88" s="5">
        <f t="shared" si="4"/>
        <v>18150</v>
      </c>
    </row>
    <row r="89" spans="1:7">
      <c r="A89" s="5">
        <v>87</v>
      </c>
      <c r="B89" s="6" t="s">
        <v>89</v>
      </c>
      <c r="C89" s="6">
        <v>539</v>
      </c>
      <c r="D89" s="6">
        <v>12</v>
      </c>
      <c r="E89" s="6">
        <f t="shared" si="5"/>
        <v>60000</v>
      </c>
      <c r="F89" s="6">
        <v>76</v>
      </c>
      <c r="G89" s="5">
        <f t="shared" si="4"/>
        <v>125400</v>
      </c>
    </row>
    <row r="90" spans="1:7">
      <c r="A90" s="5">
        <v>88</v>
      </c>
      <c r="B90" s="6" t="s">
        <v>90</v>
      </c>
      <c r="C90" s="6">
        <v>39</v>
      </c>
      <c r="D90" s="6">
        <v>0</v>
      </c>
      <c r="E90" s="6">
        <f t="shared" si="5"/>
        <v>0</v>
      </c>
      <c r="F90" s="6">
        <v>9</v>
      </c>
      <c r="G90" s="5">
        <f t="shared" si="4"/>
        <v>14850</v>
      </c>
    </row>
    <row r="91" spans="1:7">
      <c r="A91" s="5">
        <v>89</v>
      </c>
      <c r="B91" s="6" t="s">
        <v>91</v>
      </c>
      <c r="C91" s="6">
        <v>379</v>
      </c>
      <c r="D91" s="6">
        <v>7</v>
      </c>
      <c r="E91" s="6">
        <f t="shared" si="5"/>
        <v>35000</v>
      </c>
      <c r="F91" s="6">
        <v>75</v>
      </c>
      <c r="G91" s="5">
        <f t="shared" si="4"/>
        <v>123750</v>
      </c>
    </row>
    <row r="92" spans="1:7">
      <c r="A92" s="5">
        <v>90</v>
      </c>
      <c r="B92" s="6" t="s">
        <v>92</v>
      </c>
      <c r="C92" s="6">
        <v>97</v>
      </c>
      <c r="D92" s="6">
        <v>3</v>
      </c>
      <c r="E92" s="6">
        <f t="shared" si="5"/>
        <v>15000</v>
      </c>
      <c r="F92" s="6">
        <v>16</v>
      </c>
      <c r="G92" s="5">
        <f t="shared" si="4"/>
        <v>26400</v>
      </c>
    </row>
    <row r="93" spans="1:7">
      <c r="A93" s="5">
        <v>91</v>
      </c>
      <c r="B93" s="6" t="s">
        <v>93</v>
      </c>
      <c r="C93" s="6">
        <v>281</v>
      </c>
      <c r="D93" s="6">
        <v>7</v>
      </c>
      <c r="E93" s="6">
        <f t="shared" si="5"/>
        <v>35000</v>
      </c>
      <c r="F93" s="6">
        <v>58</v>
      </c>
      <c r="G93" s="5">
        <f t="shared" si="4"/>
        <v>95700</v>
      </c>
    </row>
    <row r="94" spans="1:7">
      <c r="A94" s="5">
        <v>92</v>
      </c>
      <c r="B94" s="6" t="s">
        <v>94</v>
      </c>
      <c r="C94" s="6">
        <v>623</v>
      </c>
      <c r="D94" s="6">
        <v>16</v>
      </c>
      <c r="E94" s="6">
        <f t="shared" si="5"/>
        <v>80000</v>
      </c>
      <c r="F94" s="6">
        <v>104</v>
      </c>
      <c r="G94" s="5">
        <f t="shared" si="4"/>
        <v>171600</v>
      </c>
    </row>
    <row r="95" spans="1:7">
      <c r="A95" s="5">
        <v>93</v>
      </c>
      <c r="B95" s="6" t="s">
        <v>95</v>
      </c>
      <c r="C95" s="6">
        <v>500</v>
      </c>
      <c r="D95" s="6">
        <v>12</v>
      </c>
      <c r="E95" s="6">
        <f t="shared" si="5"/>
        <v>60000</v>
      </c>
      <c r="F95" s="6">
        <v>84</v>
      </c>
      <c r="G95" s="5">
        <f t="shared" si="4"/>
        <v>138600</v>
      </c>
    </row>
    <row r="96" spans="1:7" s="1" customFormat="1">
      <c r="A96" s="5">
        <v>94</v>
      </c>
      <c r="B96" s="6" t="s">
        <v>96</v>
      </c>
      <c r="C96" s="6">
        <v>892</v>
      </c>
      <c r="D96" s="6">
        <v>25</v>
      </c>
      <c r="E96" s="6">
        <f t="shared" si="5"/>
        <v>125000</v>
      </c>
      <c r="F96" s="6">
        <v>165</v>
      </c>
      <c r="G96" s="5">
        <f t="shared" si="4"/>
        <v>272250</v>
      </c>
    </row>
    <row r="97" spans="1:7">
      <c r="A97" s="5">
        <v>95</v>
      </c>
      <c r="B97" s="6" t="s">
        <v>97</v>
      </c>
      <c r="C97" s="6">
        <v>783</v>
      </c>
      <c r="D97" s="6">
        <v>18</v>
      </c>
      <c r="E97" s="6">
        <f t="shared" si="5"/>
        <v>90000</v>
      </c>
      <c r="F97" s="6">
        <v>131</v>
      </c>
      <c r="G97" s="5">
        <f t="shared" si="4"/>
        <v>216150</v>
      </c>
    </row>
    <row r="98" spans="1:7">
      <c r="A98" s="5">
        <v>96</v>
      </c>
      <c r="B98" s="6" t="s">
        <v>98</v>
      </c>
      <c r="C98" s="5">
        <v>399</v>
      </c>
      <c r="D98" s="6">
        <v>20</v>
      </c>
      <c r="E98" s="6">
        <f t="shared" si="5"/>
        <v>100000</v>
      </c>
      <c r="F98" s="6">
        <v>67</v>
      </c>
      <c r="G98" s="5">
        <f t="shared" si="4"/>
        <v>110550</v>
      </c>
    </row>
    <row r="99" spans="1:7">
      <c r="A99" s="5">
        <v>97</v>
      </c>
      <c r="B99" s="6" t="s">
        <v>99</v>
      </c>
      <c r="C99" s="5">
        <v>367</v>
      </c>
      <c r="D99" s="6">
        <v>19</v>
      </c>
      <c r="E99" s="6">
        <f t="shared" si="5"/>
        <v>95000</v>
      </c>
      <c r="F99" s="6">
        <v>61</v>
      </c>
      <c r="G99" s="5">
        <f t="shared" si="4"/>
        <v>100650</v>
      </c>
    </row>
    <row r="100" spans="1:7">
      <c r="A100" s="5">
        <v>98</v>
      </c>
      <c r="B100" s="6" t="s">
        <v>100</v>
      </c>
      <c r="C100" s="5">
        <v>532</v>
      </c>
      <c r="D100" s="6">
        <v>27</v>
      </c>
      <c r="E100" s="6">
        <f t="shared" si="5"/>
        <v>135000</v>
      </c>
      <c r="F100" s="6">
        <v>89</v>
      </c>
      <c r="G100" s="5">
        <f t="shared" si="4"/>
        <v>146850</v>
      </c>
    </row>
    <row r="101" spans="1:7">
      <c r="A101" s="12" t="s">
        <v>55</v>
      </c>
      <c r="B101" s="13"/>
      <c r="C101" s="5">
        <v>78568</v>
      </c>
      <c r="D101" s="6">
        <f>SUM(D3:D100)</f>
        <v>1973</v>
      </c>
      <c r="E101" s="6">
        <f t="shared" ref="E101" si="6">D101*5000</f>
        <v>9865000</v>
      </c>
      <c r="F101" s="5">
        <f>SUM(F3:F100)</f>
        <v>13259</v>
      </c>
      <c r="G101" s="5">
        <f t="shared" si="4"/>
        <v>21877350</v>
      </c>
    </row>
  </sheetData>
  <mergeCells count="2">
    <mergeCell ref="A1:G1"/>
    <mergeCell ref="A101:B10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cp:lastPrinted>2019-11-11T07:55:14Z</cp:lastPrinted>
  <dcterms:created xsi:type="dcterms:W3CDTF">2019-09-19T01:06:20Z</dcterms:created>
  <dcterms:modified xsi:type="dcterms:W3CDTF">2019-11-11T09:19:14Z</dcterms:modified>
</cp:coreProperties>
</file>